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da4\AC\Temp\"/>
    </mc:Choice>
  </mc:AlternateContent>
  <xr:revisionPtr revIDLastSave="0" documentId="8_{3A3A4E9C-D7CA-413F-B92B-3702F74B7552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Feuil1" sheetId="1" r:id="rId1"/>
    <sheet name="Feuil2" sheetId="2" r:id="rId2"/>
    <sheet name="Feui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C8" i="1"/>
  <c r="C11" i="1"/>
  <c r="G8" i="1"/>
  <c r="G10" i="1"/>
  <c r="C12" i="1"/>
  <c r="G13" i="1"/>
  <c r="C16" i="1"/>
  <c r="G17" i="1"/>
  <c r="C20" i="1"/>
  <c r="G21" i="1"/>
  <c r="C24" i="1"/>
  <c r="C25" i="1"/>
  <c r="F28" i="1"/>
  <c r="C26" i="1"/>
  <c r="G23" i="1"/>
  <c r="G19" i="1"/>
  <c r="G15" i="1"/>
  <c r="G11" i="1"/>
  <c r="G25" i="1"/>
  <c r="C22" i="1"/>
  <c r="C18" i="1"/>
  <c r="C10" i="1"/>
  <c r="C23" i="1"/>
  <c r="C21" i="1"/>
  <c r="C19" i="1"/>
  <c r="C17" i="1"/>
  <c r="C15" i="1"/>
  <c r="G26" i="1"/>
  <c r="G24" i="1"/>
  <c r="G22" i="1"/>
  <c r="G20" i="1"/>
  <c r="G18" i="1"/>
  <c r="G16" i="1"/>
  <c r="G14" i="1"/>
  <c r="G12" i="1"/>
  <c r="G28" i="1"/>
  <c r="C13" i="1" l="1"/>
  <c r="C14" i="1"/>
  <c r="C29" i="1" l="1"/>
</calcChain>
</file>

<file path=xl/sharedStrings.xml><?xml version="1.0" encoding="utf-8"?>
<sst xmlns="http://schemas.openxmlformats.org/spreadsheetml/2006/main" count="43" uniqueCount="29">
  <si>
    <t xml:space="preserve">Maximum d'ouvrages : </t>
  </si>
  <si>
    <t>Secteur jeunesse</t>
  </si>
  <si>
    <t>Secteur adulte</t>
  </si>
  <si>
    <t>Total</t>
  </si>
  <si>
    <t>Dont</t>
  </si>
  <si>
    <t>Album</t>
  </si>
  <si>
    <t>Roman adulte</t>
  </si>
  <si>
    <t>Bandes dessinées + Manga</t>
  </si>
  <si>
    <t>Roman policier</t>
  </si>
  <si>
    <t>Roman enfant</t>
  </si>
  <si>
    <t>Science-fiction</t>
  </si>
  <si>
    <t>Roman adolescent</t>
  </si>
  <si>
    <t>Livre en L,E,</t>
  </si>
  <si>
    <t>Grand J</t>
  </si>
  <si>
    <t>Gros caractères</t>
  </si>
  <si>
    <t>Livre en langue étrangère</t>
  </si>
  <si>
    <t>Conte</t>
  </si>
  <si>
    <t>Doc 000</t>
  </si>
  <si>
    <t>Doc100</t>
  </si>
  <si>
    <t>Doc 100</t>
  </si>
  <si>
    <t>Doc 200</t>
  </si>
  <si>
    <t>Doc 300</t>
  </si>
  <si>
    <t>Doc 400</t>
  </si>
  <si>
    <t>Doc 500</t>
  </si>
  <si>
    <t>Doc 600</t>
  </si>
  <si>
    <t>Doc 700</t>
  </si>
  <si>
    <t>Doc 800</t>
  </si>
  <si>
    <t>Doc 900</t>
  </si>
  <si>
    <t>Fonds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</si>
</sst>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9" fontId="2" fillId="0" borderId="3" xfId="0" applyNumberFormat="1" applyFont="1" applyBorder="1"/>
    <xf numFmtId="0" fontId="2" fillId="0" borderId="3" xfId="0" applyFont="1" applyBorder="1"/>
    <xf numFmtId="0" fontId="4" fillId="0" borderId="4" xfId="0" applyFont="1" applyBorder="1"/>
    <xf numFmtId="9" fontId="2" fillId="0" borderId="5" xfId="0" applyNumberFormat="1" applyFont="1" applyBorder="1"/>
    <xf numFmtId="0" fontId="5" fillId="0" borderId="2" xfId="0" applyFont="1" applyBorder="1"/>
    <xf numFmtId="9" fontId="5" fillId="0" borderId="2" xfId="0" applyNumberFormat="1" applyFont="1" applyBorder="1"/>
    <xf numFmtId="3" fontId="5" fillId="0" borderId="2" xfId="0" applyNumberFormat="1" applyFont="1" applyBorder="1"/>
    <xf numFmtId="0" fontId="5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/>
    <xf numFmtId="0" fontId="5" fillId="0" borderId="6" xfId="0" applyFont="1" applyBorder="1"/>
    <xf numFmtId="9" fontId="5" fillId="0" borderId="6" xfId="0" applyNumberFormat="1" applyFont="1" applyBorder="1"/>
    <xf numFmtId="3" fontId="5" fillId="0" borderId="6" xfId="0" applyNumberFormat="1" applyFont="1" applyBorder="1"/>
    <xf numFmtId="0" fontId="2" fillId="0" borderId="4" xfId="0" applyFont="1" applyBorder="1" applyAlignment="1">
      <alignment horizontal="right"/>
    </xf>
    <xf numFmtId="3" fontId="2" fillId="0" borderId="7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B6" sqref="B6"/>
    </sheetView>
  </sheetViews>
  <sheetFormatPr defaultRowHeight="12.75"/>
  <cols>
    <col min="1" max="1" width="29.28515625" customWidth="1"/>
    <col min="2" max="2" width="13.5703125" customWidth="1"/>
    <col min="3" max="3" width="16.28515625" customWidth="1"/>
    <col min="4" max="4" width="11.42578125" customWidth="1"/>
    <col min="5" max="5" width="29.5703125" customWidth="1"/>
    <col min="6" max="6" width="13.28515625" customWidth="1"/>
    <col min="7" max="8" width="14.28515625" customWidth="1"/>
    <col min="9" max="256" width="11.42578125" customWidth="1"/>
  </cols>
  <sheetData>
    <row r="1" spans="1:16" ht="15.75">
      <c r="J1" s="22"/>
      <c r="K1" s="22"/>
      <c r="L1" s="23"/>
      <c r="M1" s="23"/>
      <c r="N1" s="23"/>
      <c r="O1" s="23"/>
      <c r="P1" s="23"/>
    </row>
    <row r="4" spans="1:16" s="2" customFormat="1"/>
    <row r="5" spans="1:16" s="2" customFormat="1" ht="15.75">
      <c r="A5" s="3" t="s">
        <v>0</v>
      </c>
      <c r="B5" s="4">
        <v>300</v>
      </c>
      <c r="C5" s="3"/>
      <c r="E5" s="3"/>
      <c r="F5" s="3"/>
      <c r="G5" s="3"/>
      <c r="H5" s="3"/>
    </row>
    <row r="6" spans="1:16" ht="15">
      <c r="A6" s="5"/>
      <c r="B6" s="5"/>
      <c r="C6" s="5"/>
      <c r="D6" s="5"/>
      <c r="E6" s="5"/>
      <c r="F6" s="5"/>
      <c r="G6" s="5"/>
      <c r="H6" s="5"/>
    </row>
    <row r="7" spans="1:16" ht="15">
      <c r="A7" s="5"/>
      <c r="B7" s="5"/>
      <c r="C7" s="5"/>
      <c r="D7" s="5"/>
      <c r="E7" s="5"/>
      <c r="F7" s="5"/>
      <c r="G7" s="5"/>
      <c r="H7" s="5"/>
    </row>
    <row r="8" spans="1:16" ht="15.75">
      <c r="A8" s="6" t="s">
        <v>1</v>
      </c>
      <c r="B8" s="7">
        <v>0.4</v>
      </c>
      <c r="C8" s="8">
        <f>B5*B8</f>
        <v>120</v>
      </c>
      <c r="D8" s="5"/>
      <c r="E8" s="9" t="s">
        <v>2</v>
      </c>
      <c r="F8" s="10">
        <v>0.6</v>
      </c>
      <c r="G8" s="8">
        <f>B5*F8</f>
        <v>180</v>
      </c>
      <c r="H8" s="5"/>
    </row>
    <row r="9" spans="1:16" ht="15">
      <c r="A9" s="11" t="s">
        <v>3</v>
      </c>
      <c r="B9" s="12" t="s">
        <v>4</v>
      </c>
      <c r="C9" s="13"/>
      <c r="D9" s="5"/>
      <c r="E9" s="11" t="s">
        <v>3</v>
      </c>
      <c r="F9" s="12" t="s">
        <v>4</v>
      </c>
      <c r="G9" s="11"/>
      <c r="H9" s="5"/>
    </row>
    <row r="10" spans="1:16" ht="15">
      <c r="A10" s="14" t="s">
        <v>5</v>
      </c>
      <c r="B10" s="15">
        <v>0.22</v>
      </c>
      <c r="C10" s="16">
        <f>C8*B10</f>
        <v>26.4</v>
      </c>
      <c r="D10" s="5"/>
      <c r="E10" s="14" t="s">
        <v>6</v>
      </c>
      <c r="F10" s="15">
        <v>0.31</v>
      </c>
      <c r="G10" s="16">
        <f>G8*F10</f>
        <v>55.8</v>
      </c>
      <c r="H10" s="5"/>
    </row>
    <row r="11" spans="1:16" ht="15">
      <c r="A11" s="14" t="s">
        <v>7</v>
      </c>
      <c r="B11" s="15">
        <v>0.1</v>
      </c>
      <c r="C11" s="16">
        <f>C8*B11</f>
        <v>12</v>
      </c>
      <c r="D11" s="5"/>
      <c r="E11" s="14" t="s">
        <v>8</v>
      </c>
      <c r="F11" s="15">
        <v>0.06</v>
      </c>
      <c r="G11" s="16">
        <f>G8*F11</f>
        <v>10.799999999999999</v>
      </c>
      <c r="H11" s="5"/>
    </row>
    <row r="12" spans="1:16" ht="15">
      <c r="A12" s="14" t="s">
        <v>9</v>
      </c>
      <c r="B12" s="15">
        <v>0.2</v>
      </c>
      <c r="C12" s="16">
        <f>C8*B12</f>
        <v>24</v>
      </c>
      <c r="D12" s="5"/>
      <c r="E12" s="14" t="s">
        <v>10</v>
      </c>
      <c r="F12" s="15">
        <v>0.03</v>
      </c>
      <c r="G12" s="16">
        <f>G8*F12</f>
        <v>5.3999999999999995</v>
      </c>
      <c r="H12" s="5"/>
    </row>
    <row r="13" spans="1:16" ht="15">
      <c r="A13" s="14" t="s">
        <v>11</v>
      </c>
      <c r="B13" s="15">
        <v>0.1</v>
      </c>
      <c r="C13" s="16">
        <f>C8*B13</f>
        <v>12</v>
      </c>
      <c r="D13" s="5"/>
      <c r="E13" s="14" t="s">
        <v>12</v>
      </c>
      <c r="F13" s="15">
        <v>0.02</v>
      </c>
      <c r="G13" s="16">
        <f>G8*F13</f>
        <v>3.6</v>
      </c>
      <c r="H13" s="5"/>
    </row>
    <row r="14" spans="1:16" ht="15">
      <c r="A14" s="14" t="s">
        <v>13</v>
      </c>
      <c r="B14" s="15">
        <v>0.02</v>
      </c>
      <c r="C14" s="16">
        <f>C8*B14</f>
        <v>2.4</v>
      </c>
      <c r="D14" s="5"/>
      <c r="E14" s="14" t="s">
        <v>14</v>
      </c>
      <c r="F14" s="15">
        <v>0.05</v>
      </c>
      <c r="G14" s="16">
        <f>G8*F14</f>
        <v>9</v>
      </c>
      <c r="H14" s="5"/>
    </row>
    <row r="15" spans="1:16" ht="15">
      <c r="A15" s="14" t="s">
        <v>15</v>
      </c>
      <c r="B15" s="15">
        <v>0.02</v>
      </c>
      <c r="C15" s="16">
        <f>C8*B15</f>
        <v>2.4</v>
      </c>
      <c r="D15" s="5"/>
      <c r="E15" s="14" t="s">
        <v>7</v>
      </c>
      <c r="F15" s="15">
        <v>0.09</v>
      </c>
      <c r="G15" s="16">
        <f>G8*F15</f>
        <v>16.2</v>
      </c>
      <c r="H15" s="5"/>
    </row>
    <row r="16" spans="1:16" ht="15">
      <c r="A16" s="14" t="s">
        <v>16</v>
      </c>
      <c r="B16" s="15">
        <v>0.03</v>
      </c>
      <c r="C16" s="16">
        <f>C8*B16</f>
        <v>3.5999999999999996</v>
      </c>
      <c r="D16" s="5"/>
      <c r="E16" s="14" t="s">
        <v>17</v>
      </c>
      <c r="F16" s="15">
        <v>0.02</v>
      </c>
      <c r="G16" s="16">
        <f>G8*F16</f>
        <v>3.6</v>
      </c>
      <c r="H16" s="5"/>
    </row>
    <row r="17" spans="1:8" ht="15">
      <c r="A17" s="14" t="s">
        <v>17</v>
      </c>
      <c r="B17" s="15">
        <v>0.01</v>
      </c>
      <c r="C17" s="16">
        <f>C8*B17</f>
        <v>1.2</v>
      </c>
      <c r="D17" s="5"/>
      <c r="E17" s="14" t="s">
        <v>18</v>
      </c>
      <c r="F17" s="15">
        <v>0.02</v>
      </c>
      <c r="G17" s="16">
        <f>G8*F17</f>
        <v>3.6</v>
      </c>
      <c r="H17" s="5"/>
    </row>
    <row r="18" spans="1:8" ht="15">
      <c r="A18" s="14" t="s">
        <v>19</v>
      </c>
      <c r="B18" s="15">
        <v>0.01</v>
      </c>
      <c r="C18" s="16">
        <f>C8*B18</f>
        <v>1.2</v>
      </c>
      <c r="D18" s="5"/>
      <c r="E18" s="14" t="s">
        <v>20</v>
      </c>
      <c r="F18" s="15">
        <v>0.02</v>
      </c>
      <c r="G18" s="16">
        <f>G8*F18</f>
        <v>3.6</v>
      </c>
      <c r="H18" s="5"/>
    </row>
    <row r="19" spans="1:8" ht="15">
      <c r="A19" s="14" t="s">
        <v>20</v>
      </c>
      <c r="B19" s="15">
        <v>0.02</v>
      </c>
      <c r="C19" s="16">
        <f>C8*B19</f>
        <v>2.4</v>
      </c>
      <c r="D19" s="5"/>
      <c r="E19" s="14" t="s">
        <v>21</v>
      </c>
      <c r="F19" s="15">
        <v>7.0000000000000007E-2</v>
      </c>
      <c r="G19" s="16">
        <f>G8*F19</f>
        <v>12.600000000000001</v>
      </c>
      <c r="H19" s="5"/>
    </row>
    <row r="20" spans="1:8" ht="15">
      <c r="A20" s="14" t="s">
        <v>21</v>
      </c>
      <c r="B20" s="15">
        <v>0.03</v>
      </c>
      <c r="C20" s="16">
        <f>C8*B20</f>
        <v>3.5999999999999996</v>
      </c>
      <c r="D20" s="5"/>
      <c r="E20" s="14" t="s">
        <v>22</v>
      </c>
      <c r="F20" s="15">
        <v>0.01</v>
      </c>
      <c r="G20" s="16">
        <f>G8*F20</f>
        <v>1.8</v>
      </c>
      <c r="H20" s="5"/>
    </row>
    <row r="21" spans="1:8" ht="15">
      <c r="A21" s="14" t="s">
        <v>22</v>
      </c>
      <c r="B21" s="15">
        <v>0.01</v>
      </c>
      <c r="C21" s="16">
        <f>C8*B21</f>
        <v>1.2</v>
      </c>
      <c r="D21" s="5"/>
      <c r="E21" s="14" t="s">
        <v>23</v>
      </c>
      <c r="F21" s="15">
        <v>0.05</v>
      </c>
      <c r="G21" s="16">
        <f>G8*F21</f>
        <v>9</v>
      </c>
      <c r="H21" s="5"/>
    </row>
    <row r="22" spans="1:8" ht="15">
      <c r="A22" s="14" t="s">
        <v>23</v>
      </c>
      <c r="B22" s="15">
        <v>0.06</v>
      </c>
      <c r="C22" s="16">
        <f>C8*B22</f>
        <v>7.1999999999999993</v>
      </c>
      <c r="D22" s="5"/>
      <c r="E22" s="14" t="s">
        <v>24</v>
      </c>
      <c r="F22" s="15">
        <v>0.05</v>
      </c>
      <c r="G22" s="16">
        <f>G8*F22</f>
        <v>9</v>
      </c>
      <c r="H22" s="5"/>
    </row>
    <row r="23" spans="1:8" ht="15">
      <c r="A23" s="14" t="s">
        <v>24</v>
      </c>
      <c r="B23" s="15">
        <v>0.05</v>
      </c>
      <c r="C23" s="16">
        <f>C8*B23</f>
        <v>6</v>
      </c>
      <c r="D23" s="5"/>
      <c r="E23" s="14" t="s">
        <v>25</v>
      </c>
      <c r="F23" s="15">
        <v>0.08</v>
      </c>
      <c r="G23" s="16">
        <f>G8*F23</f>
        <v>14.4</v>
      </c>
      <c r="H23" s="5"/>
    </row>
    <row r="24" spans="1:8" ht="15">
      <c r="A24" s="14" t="s">
        <v>25</v>
      </c>
      <c r="B24" s="15">
        <v>0.05</v>
      </c>
      <c r="C24" s="16">
        <f>C8*B24</f>
        <v>6</v>
      </c>
      <c r="D24" s="5"/>
      <c r="E24" s="14" t="s">
        <v>26</v>
      </c>
      <c r="F24" s="15">
        <v>0.02</v>
      </c>
      <c r="G24" s="16">
        <f>G8*F24</f>
        <v>3.6</v>
      </c>
      <c r="H24" s="5"/>
    </row>
    <row r="25" spans="1:8" ht="15">
      <c r="A25" s="14" t="s">
        <v>26</v>
      </c>
      <c r="B25" s="15">
        <v>0.02</v>
      </c>
      <c r="C25" s="16">
        <f>C8*B25</f>
        <v>2.4</v>
      </c>
      <c r="D25" s="5"/>
      <c r="E25" s="14" t="s">
        <v>27</v>
      </c>
      <c r="F25" s="15">
        <v>0.08</v>
      </c>
      <c r="G25" s="16">
        <f>G8*F25</f>
        <v>14.4</v>
      </c>
      <c r="H25" s="5"/>
    </row>
    <row r="26" spans="1:8" ht="15">
      <c r="A26" s="14" t="s">
        <v>27</v>
      </c>
      <c r="B26" s="15">
        <v>0.05</v>
      </c>
      <c r="C26" s="16">
        <f>C8*B26</f>
        <v>6</v>
      </c>
      <c r="D26" s="5"/>
      <c r="E26" s="14" t="s">
        <v>28</v>
      </c>
      <c r="F26" s="15">
        <v>0.02</v>
      </c>
      <c r="G26" s="16">
        <f>G8*F26</f>
        <v>3.6</v>
      </c>
      <c r="H26" s="5"/>
    </row>
    <row r="27" spans="1:8" ht="15">
      <c r="A27" s="14"/>
      <c r="B27" s="15"/>
      <c r="C27" s="16"/>
      <c r="D27" s="5"/>
      <c r="E27" s="17"/>
      <c r="F27" s="18"/>
      <c r="G27" s="19"/>
      <c r="H27" s="5"/>
    </row>
    <row r="28" spans="1:8" ht="15.75">
      <c r="A28" s="17"/>
      <c r="B28" s="18"/>
      <c r="C28" s="19"/>
      <c r="D28" s="5"/>
      <c r="E28" s="20" t="s">
        <v>3</v>
      </c>
      <c r="F28" s="10">
        <f>SUM(F10:F27)</f>
        <v>1.0000000000000002</v>
      </c>
      <c r="G28" s="21">
        <f>SUM(G10:G27)</f>
        <v>180</v>
      </c>
      <c r="H28" s="5"/>
    </row>
    <row r="29" spans="1:8" ht="15.75">
      <c r="A29" s="20" t="s">
        <v>3</v>
      </c>
      <c r="B29" s="10">
        <f>SUM(B10:B28)</f>
        <v>1.0000000000000002</v>
      </c>
      <c r="C29" s="21">
        <f>SUM(C10:C28)</f>
        <v>120.00000000000003</v>
      </c>
      <c r="D29" s="5"/>
      <c r="E29" s="5"/>
      <c r="F29" s="5"/>
      <c r="G29" s="5"/>
      <c r="H29" s="5"/>
    </row>
    <row r="30" spans="1:8">
      <c r="A30" s="1"/>
      <c r="B30" s="1"/>
      <c r="C30" s="1"/>
    </row>
  </sheetData>
  <mergeCells count="1">
    <mergeCell ref="J1:P1"/>
  </mergeCells>
  <phoneticPr fontId="0" type="noConversion"/>
  <pageMargins left="0.78740157499999996" right="0.78740157499999996" top="0.984251969" bottom="0.984251969" header="0.4921259845" footer="0.4921259845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cols>
    <col min="1" max="256" width="11.425781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cols>
    <col min="1" max="256" width="11.425781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7faffc0d-9aa7-49c1-bc08-51609ef6e706" xsi:nil="true"/>
    <_ip_UnifiedCompliancePolicyProperties xmlns="http://schemas.microsoft.com/sharepoint/v3" xsi:nil="true"/>
    <lcf76f155ced4ddcb4097134ff3c332f xmlns="7faffc0d-9aa7-49c1-bc08-51609ef6e706">
      <Terms xmlns="http://schemas.microsoft.com/office/infopath/2007/PartnerControls"/>
    </lcf76f155ced4ddcb4097134ff3c332f>
    <TaxCatchAll xmlns="861df0fa-77ef-44a1-8b9d-bee61fdfc2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E2713DEAFC24DA5D40A30DED32812" ma:contentTypeVersion="20" ma:contentTypeDescription="Crée un document." ma:contentTypeScope="" ma:versionID="ba10ca8029baa1dacb20d6f2cba86c23">
  <xsd:schema xmlns:xsd="http://www.w3.org/2001/XMLSchema" xmlns:xs="http://www.w3.org/2001/XMLSchema" xmlns:p="http://schemas.microsoft.com/office/2006/metadata/properties" xmlns:ns1="http://schemas.microsoft.com/sharepoint/v3" xmlns:ns2="7faffc0d-9aa7-49c1-bc08-51609ef6e706" xmlns:ns3="861df0fa-77ef-44a1-8b9d-bee61fdfc24c" targetNamespace="http://schemas.microsoft.com/office/2006/metadata/properties" ma:root="true" ma:fieldsID="5e6340481a1e3f4b1d78cc2785893714" ns1:_="" ns2:_="" ns3:_="">
    <xsd:import namespace="http://schemas.microsoft.com/sharepoint/v3"/>
    <xsd:import namespace="7faffc0d-9aa7-49c1-bc08-51609ef6e706"/>
    <xsd:import namespace="861df0fa-77ef-44a1-8b9d-bee61fdfc24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ffc0d-9aa7-49c1-bc08-51609ef6e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9d923347-dc7b-455c-be78-9d44e97fbc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f0fa-77ef-44a1-8b9d-bee61fdfc24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113429c-485e-4e50-a888-7af449a9c0cb}" ma:internalName="TaxCatchAll" ma:showField="CatchAllData" ma:web="861df0fa-77ef-44a1-8b9d-bee61fdfc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8A8FF1-06BE-4EAD-A789-A490333DEDB9}"/>
</file>

<file path=customXml/itemProps2.xml><?xml version="1.0" encoding="utf-8"?>
<ds:datastoreItem xmlns:ds="http://schemas.openxmlformats.org/officeDocument/2006/customXml" ds:itemID="{E6E6D390-7B19-4EA5-A48D-36D13865404D}"/>
</file>

<file path=customXml/itemProps3.xml><?xml version="1.0" encoding="utf-8"?>
<ds:datastoreItem xmlns:ds="http://schemas.openxmlformats.org/officeDocument/2006/customXml" ds:itemID="{17769684-0E53-4C64-B83B-98B89ADD52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CG17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CG17</dc:creator>
  <cp:keywords/>
  <dc:description/>
  <cp:lastModifiedBy/>
  <cp:revision/>
  <dcterms:created xsi:type="dcterms:W3CDTF">2011-01-27T13:32:58Z</dcterms:created>
  <dcterms:modified xsi:type="dcterms:W3CDTF">2024-01-09T15:03:00Z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0x010100F9FE2713DEAFC24DA5D40A30DED32812</vt:lpwstr>
  </property>
  <property fmtid="{D5CDD505-2E9C-101B-9397-08002B2CF9AE}" pid="3" name="MediaServiceImageTags">
    <vt:lpwstr/>
  </property>
</Properties>
</file>